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limo\Documents\Urbár\Valné zhromaždenie\VZ 2024\na stránku\"/>
    </mc:Choice>
  </mc:AlternateContent>
  <xr:revisionPtr revIDLastSave="0" documentId="8_{864E220D-34C4-4276-A0D4-00D54F94D8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40" i="1"/>
  <c r="G40" i="1"/>
</calcChain>
</file>

<file path=xl/sharedStrings.xml><?xml version="1.0" encoding="utf-8"?>
<sst xmlns="http://schemas.openxmlformats.org/spreadsheetml/2006/main" count="58" uniqueCount="57">
  <si>
    <t>Urbárska spoločnosť Stožok, pozemkové spoločenstvo Stožok</t>
  </si>
  <si>
    <t>Správa o hospodárení za rok 2023</t>
  </si>
  <si>
    <t>Ročná účtovná závierka k 31.12.2023</t>
  </si>
  <si>
    <t>v sústave podvojného účtovníctva v z. n . p.</t>
  </si>
  <si>
    <t>skupiny „mikro účtovná jednotka“.</t>
  </si>
  <si>
    <t>Náklady za rok 2023</t>
  </si>
  <si>
    <t>rozpočet :</t>
  </si>
  <si>
    <t>skutočnosť:</t>
  </si>
  <si>
    <t>Daň z nehnuteľnosti</t>
  </si>
  <si>
    <t>Poplatky banke</t>
  </si>
  <si>
    <t>Odborný lesný hosp.</t>
  </si>
  <si>
    <t>Odmena predsedu</t>
  </si>
  <si>
    <t>Ekonóm</t>
  </si>
  <si>
    <t>Odmeny členov výboru a doz. Rady</t>
  </si>
  <si>
    <t>Správne poplatky</t>
  </si>
  <si>
    <t>Kancelárske potreby</t>
  </si>
  <si>
    <t>Poštovné</t>
  </si>
  <si>
    <t>Webová stránka</t>
  </si>
  <si>
    <t>Popl. Združ. Spol. sukr.lesov -členský poplatok</t>
  </si>
  <si>
    <t>Odoberanie dreva pri 415m3</t>
  </si>
  <si>
    <t>Vyznačovanie, vyžínanie 0,25</t>
  </si>
  <si>
    <t>Uhadzovanie haluziny, čistenie lesa</t>
  </si>
  <si>
    <t>Presvetľovanie</t>
  </si>
  <si>
    <t>Aktualizácia databázy LV</t>
  </si>
  <si>
    <t xml:space="preserve">Celkom : </t>
  </si>
  <si>
    <t>Preddavky na daň z príjmu</t>
  </si>
  <si>
    <t>Spolu :</t>
  </si>
  <si>
    <t>Výnosy za rok 2023</t>
  </si>
  <si>
    <t>skutočnosť :</t>
  </si>
  <si>
    <t>Predaj dreva a drevnej hmoty</t>
  </si>
  <si>
    <t>Pripísané úroky na účet</t>
  </si>
  <si>
    <t>Nájom PZ Siroň</t>
  </si>
  <si>
    <t>Celkom :</t>
  </si>
  <si>
    <t>Zisk pred zdanením:</t>
  </si>
  <si>
    <t>Daň 15, 21 %</t>
  </si>
  <si>
    <t>Rezervný fond</t>
  </si>
  <si>
    <t>-</t>
  </si>
  <si>
    <t>Zisk na rozdelenie</t>
  </si>
  <si>
    <t>Nerozdelený zisk minulých rokov</t>
  </si>
  <si>
    <t>Zisk k rozdeleniu za r. 2023</t>
  </si>
  <si>
    <t>k 1.1.2023</t>
  </si>
  <si>
    <t>k 31.12.2023</t>
  </si>
  <si>
    <t xml:space="preserve">stav účtu </t>
  </si>
  <si>
    <t>stav pokladne</t>
  </si>
  <si>
    <t>nevyplatené podiely, 2015,2016,2017,18,19,20</t>
  </si>
  <si>
    <t>Odberatelia</t>
  </si>
  <si>
    <t>Dodávatelia</t>
  </si>
  <si>
    <t>NBO- doména</t>
  </si>
  <si>
    <t xml:space="preserve">režijný materiál </t>
  </si>
  <si>
    <t>subjektivitu. Dňom, kedy sa pozemkové spoločenstvo bez právnej subjektivity stáva právnickou</t>
  </si>
  <si>
    <t xml:space="preserve">Podľa zákona  č. 97/2013 Z. z. Pozemkové  spoločenstvo  je  právnická osoba, ktorá má právnu </t>
  </si>
  <si>
    <t xml:space="preserve">osobou, stáva  sa účtovnou jednotkou podľa § 1 zákona č. 431/2002 Z.z. o účtovníctve v z. n. p. </t>
  </si>
  <si>
    <t xml:space="preserve">Pozemkové spoločenstvo  ako účtovná jednotka je v zmysle §9 ods.1 zák. o účtovníctve účtovať </t>
  </si>
  <si>
    <t>v  sústave  podvojného  účtovníctva,   pričom   je  povinné  dodržiavať  postupy  účtovania  pre</t>
  </si>
  <si>
    <t xml:space="preserve">podnikateľov,  ustanovené   Opatrením  MF   SR  č.  23054/2002  -  92,   ktorým  sa  ustanovujú  </t>
  </si>
  <si>
    <t>podrobnosti  o  postupoch  účtovania  a  rámcovej  účtovej osnove pre podnikateľov účtujúcich</t>
  </si>
  <si>
    <t xml:space="preserve">Na  základe  § 2  zákona  o  účtovníctve  Urbárska  spoločnosť Stožok je zaradená do veľkostnej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</si>
</sst>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_ ;\-#,##0.00\ "/>
    <numFmt numFmtId="166" formatCode="[$-F800]dddd\,\ mmmm\ dd\,\ yyyy"/>
    <numFmt numFmtId="167" formatCode="_-* #,##0.00\ [$€-1]_-;\-* #,##0.00\ [$€-1]_-;_-* &quot;-&quot;??\ [$€-1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2" fillId="2" borderId="4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0" fillId="0" borderId="7" xfId="2" applyFont="1" applyBorder="1"/>
    <xf numFmtId="44" fontId="0" fillId="0" borderId="8" xfId="2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2" applyFont="1" applyBorder="1"/>
    <xf numFmtId="44" fontId="0" fillId="0" borderId="12" xfId="2" applyFont="1" applyBorder="1"/>
    <xf numFmtId="0" fontId="0" fillId="0" borderId="13" xfId="0" applyBorder="1"/>
    <xf numFmtId="0" fontId="0" fillId="0" borderId="14" xfId="0" applyBorder="1"/>
    <xf numFmtId="44" fontId="0" fillId="0" borderId="14" xfId="2" applyFont="1" applyBorder="1"/>
    <xf numFmtId="44" fontId="0" fillId="0" borderId="15" xfId="2" applyFont="1" applyBorder="1"/>
    <xf numFmtId="164" fontId="0" fillId="0" borderId="11" xfId="2" applyNumberFormat="1" applyFont="1" applyFill="1" applyBorder="1"/>
    <xf numFmtId="164" fontId="0" fillId="0" borderId="12" xfId="2" applyNumberFormat="1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0" xfId="0" applyFont="1"/>
    <xf numFmtId="0" fontId="8" fillId="0" borderId="9" xfId="0" applyFont="1" applyBorder="1"/>
    <xf numFmtId="0" fontId="8" fillId="0" borderId="17" xfId="0" applyFont="1" applyBorder="1"/>
    <xf numFmtId="0" fontId="8" fillId="0" borderId="10" xfId="0" applyFont="1" applyBorder="1"/>
    <xf numFmtId="0" fontId="8" fillId="0" borderId="11" xfId="0" applyFont="1" applyBorder="1"/>
    <xf numFmtId="44" fontId="8" fillId="0" borderId="12" xfId="2" applyFont="1" applyFill="1" applyBorder="1" applyAlignment="1">
      <alignment horizontal="right"/>
    </xf>
    <xf numFmtId="44" fontId="0" fillId="0" borderId="10" xfId="2" applyFont="1" applyBorder="1"/>
    <xf numFmtId="44" fontId="2" fillId="0" borderId="10" xfId="2" applyFont="1" applyBorder="1"/>
    <xf numFmtId="44" fontId="9" fillId="0" borderId="12" xfId="2" applyFont="1" applyFill="1" applyBorder="1" applyAlignment="1">
      <alignment horizontal="right"/>
    </xf>
    <xf numFmtId="44" fontId="8" fillId="0" borderId="11" xfId="2" applyFont="1" applyFill="1" applyBorder="1"/>
    <xf numFmtId="44" fontId="8" fillId="0" borderId="12" xfId="2" applyFont="1" applyFill="1" applyBorder="1"/>
    <xf numFmtId="44" fontId="0" fillId="0" borderId="15" xfId="2" applyFont="1" applyFill="1" applyBorder="1"/>
    <xf numFmtId="0" fontId="0" fillId="0" borderId="19" xfId="0" applyBorder="1"/>
    <xf numFmtId="0" fontId="0" fillId="0" borderId="20" xfId="0" applyBorder="1"/>
    <xf numFmtId="44" fontId="0" fillId="0" borderId="21" xfId="2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0" borderId="26" xfId="2" applyNumberFormat="1" applyFont="1" applyBorder="1"/>
    <xf numFmtId="164" fontId="0" fillId="0" borderId="27" xfId="0" applyNumberFormat="1" applyBorder="1"/>
    <xf numFmtId="0" fontId="2" fillId="0" borderId="0" xfId="0" applyFont="1"/>
    <xf numFmtId="0" fontId="2" fillId="0" borderId="28" xfId="0" applyFont="1" applyBorder="1"/>
    <xf numFmtId="4" fontId="0" fillId="0" borderId="29" xfId="0" applyNumberFormat="1" applyBorder="1"/>
    <xf numFmtId="0" fontId="0" fillId="0" borderId="29" xfId="0" applyBorder="1"/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/>
    <xf numFmtId="0" fontId="2" fillId="0" borderId="24" xfId="0" applyFont="1" applyBorder="1"/>
    <xf numFmtId="4" fontId="2" fillId="0" borderId="32" xfId="0" applyNumberFormat="1" applyFont="1" applyBorder="1"/>
    <xf numFmtId="0" fontId="2" fillId="0" borderId="1" xfId="0" applyFont="1" applyBorder="1"/>
    <xf numFmtId="0" fontId="0" fillId="0" borderId="28" xfId="0" applyBorder="1"/>
    <xf numFmtId="4" fontId="0" fillId="0" borderId="28" xfId="0" applyNumberFormat="1" applyBorder="1"/>
    <xf numFmtId="0" fontId="2" fillId="0" borderId="16" xfId="0" applyFont="1" applyBorder="1"/>
    <xf numFmtId="4" fontId="0" fillId="0" borderId="33" xfId="0" applyNumberFormat="1" applyBorder="1"/>
    <xf numFmtId="0" fontId="2" fillId="0" borderId="17" xfId="0" applyFont="1" applyBorder="1"/>
    <xf numFmtId="0" fontId="2" fillId="0" borderId="10" xfId="0" applyFont="1" applyBorder="1"/>
    <xf numFmtId="4" fontId="0" fillId="0" borderId="33" xfId="0" applyNumberFormat="1" applyBorder="1" applyAlignment="1">
      <alignment horizontal="center"/>
    </xf>
    <xf numFmtId="0" fontId="2" fillId="0" borderId="13" xfId="0" applyFont="1" applyBorder="1"/>
    <xf numFmtId="0" fontId="0" fillId="0" borderId="34" xfId="0" applyBorder="1"/>
    <xf numFmtId="4" fontId="0" fillId="0" borderId="35" xfId="0" applyNumberFormat="1" applyBorder="1"/>
    <xf numFmtId="4" fontId="0" fillId="0" borderId="34" xfId="0" applyNumberFormat="1" applyBorder="1"/>
    <xf numFmtId="0" fontId="0" fillId="0" borderId="36" xfId="0" applyBorder="1"/>
    <xf numFmtId="0" fontId="0" fillId="0" borderId="37" xfId="0" applyBorder="1"/>
    <xf numFmtId="166" fontId="0" fillId="0" borderId="37" xfId="1" applyNumberFormat="1" applyFont="1" applyBorder="1"/>
    <xf numFmtId="166" fontId="0" fillId="0" borderId="38" xfId="0" applyNumberFormat="1" applyBorder="1"/>
    <xf numFmtId="0" fontId="2" fillId="0" borderId="39" xfId="0" applyFont="1" applyBorder="1" applyAlignment="1">
      <alignment horizontal="center"/>
    </xf>
    <xf numFmtId="164" fontId="0" fillId="0" borderId="40" xfId="0" applyNumberFormat="1" applyBorder="1"/>
    <xf numFmtId="4" fontId="0" fillId="0" borderId="38" xfId="0" applyNumberFormat="1" applyBorder="1"/>
    <xf numFmtId="0" fontId="0" fillId="0" borderId="41" xfId="0" applyBorder="1"/>
    <xf numFmtId="167" fontId="0" fillId="0" borderId="32" xfId="0" applyNumberFormat="1" applyBorder="1"/>
    <xf numFmtId="4" fontId="0" fillId="0" borderId="32" xfId="0" applyNumberFormat="1" applyBorder="1"/>
    <xf numFmtId="0" fontId="0" fillId="0" borderId="38" xfId="0" applyBorder="1"/>
    <xf numFmtId="167" fontId="0" fillId="0" borderId="38" xfId="0" applyNumberFormat="1" applyBorder="1"/>
    <xf numFmtId="164" fontId="0" fillId="0" borderId="29" xfId="2" applyNumberFormat="1" applyFont="1" applyBorder="1"/>
    <xf numFmtId="164" fontId="0" fillId="0" borderId="18" xfId="2" applyNumberFormat="1" applyFont="1" applyBorder="1"/>
    <xf numFmtId="44" fontId="0" fillId="0" borderId="29" xfId="2" applyFont="1" applyBorder="1"/>
    <xf numFmtId="44" fontId="8" fillId="0" borderId="29" xfId="2" applyFont="1" applyFill="1" applyBorder="1" applyAlignment="1">
      <alignment horizontal="right"/>
    </xf>
    <xf numFmtId="44" fontId="0" fillId="0" borderId="18" xfId="2" applyFont="1" applyBorder="1"/>
    <xf numFmtId="0" fontId="8" fillId="0" borderId="16" xfId="0" applyFont="1" applyBorder="1"/>
    <xf numFmtId="0" fontId="9" fillId="0" borderId="16" xfId="0" applyFont="1" applyBorder="1"/>
    <xf numFmtId="0" fontId="0" fillId="0" borderId="0" xfId="0" applyBorder="1"/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workbookViewId="0">
      <selection activeCell="H17" sqref="H17"/>
    </sheetView>
  </sheetViews>
  <sheetFormatPr defaultRowHeight="14.4" x14ac:dyDescent="0.3"/>
  <cols>
    <col min="7" max="7" width="13.109375" customWidth="1"/>
    <col min="8" max="8" width="11.88671875" customWidth="1"/>
  </cols>
  <sheetData>
    <row r="1" spans="2:9" ht="15.6" x14ac:dyDescent="0.3">
      <c r="E1" s="1" t="s">
        <v>0</v>
      </c>
    </row>
    <row r="3" spans="2:9" ht="16.2" x14ac:dyDescent="0.35">
      <c r="C3" s="2"/>
      <c r="D3" s="2"/>
      <c r="E3" s="3" t="s">
        <v>1</v>
      </c>
      <c r="F3" s="2"/>
      <c r="G3" s="2"/>
    </row>
    <row r="4" spans="2:9" ht="15.6" x14ac:dyDescent="0.3">
      <c r="C4" s="2"/>
      <c r="D4" s="2"/>
      <c r="E4" s="4"/>
      <c r="F4" s="2"/>
      <c r="G4" s="2"/>
    </row>
    <row r="5" spans="2:9" ht="16.2" x14ac:dyDescent="0.35">
      <c r="C5" s="2"/>
      <c r="D5" s="2"/>
      <c r="E5" s="3" t="s">
        <v>2</v>
      </c>
      <c r="F5" s="2"/>
      <c r="G5" s="2"/>
    </row>
    <row r="7" spans="2:9" ht="15.6" x14ac:dyDescent="0.3">
      <c r="B7" s="4" t="s">
        <v>50</v>
      </c>
      <c r="C7" s="2"/>
      <c r="D7" s="2"/>
      <c r="E7" s="2"/>
      <c r="F7" s="2"/>
      <c r="G7" s="2"/>
      <c r="H7" s="2"/>
      <c r="I7" s="2"/>
    </row>
    <row r="8" spans="2:9" ht="15.6" x14ac:dyDescent="0.3">
      <c r="B8" s="4" t="s">
        <v>49</v>
      </c>
    </row>
    <row r="9" spans="2:9" ht="15.6" x14ac:dyDescent="0.3">
      <c r="B9" s="4" t="s">
        <v>51</v>
      </c>
    </row>
    <row r="10" spans="2:9" ht="15.6" x14ac:dyDescent="0.3">
      <c r="B10" s="4" t="s">
        <v>52</v>
      </c>
    </row>
    <row r="11" spans="2:9" ht="15.6" x14ac:dyDescent="0.3">
      <c r="B11" s="4" t="s">
        <v>53</v>
      </c>
    </row>
    <row r="12" spans="2:9" ht="15.6" x14ac:dyDescent="0.3">
      <c r="B12" s="4" t="s">
        <v>54</v>
      </c>
    </row>
    <row r="13" spans="2:9" ht="15.6" x14ac:dyDescent="0.3">
      <c r="B13" s="4" t="s">
        <v>55</v>
      </c>
    </row>
    <row r="14" spans="2:9" ht="15.6" x14ac:dyDescent="0.3">
      <c r="B14" s="4" t="s">
        <v>3</v>
      </c>
    </row>
    <row r="16" spans="2:9" ht="15.6" x14ac:dyDescent="0.3">
      <c r="B16" s="4" t="s">
        <v>56</v>
      </c>
    </row>
    <row r="17" spans="2:8" ht="15.6" x14ac:dyDescent="0.3">
      <c r="B17" s="4" t="s">
        <v>4</v>
      </c>
    </row>
    <row r="19" spans="2:8" ht="15.6" x14ac:dyDescent="0.3">
      <c r="B19" s="5" t="s">
        <v>5</v>
      </c>
    </row>
    <row r="20" spans="2:8" ht="15" thickBot="1" x14ac:dyDescent="0.35"/>
    <row r="21" spans="2:8" ht="15" thickTop="1" x14ac:dyDescent="0.3">
      <c r="B21" s="6"/>
      <c r="C21" s="7"/>
      <c r="D21" s="7"/>
      <c r="E21" s="7"/>
      <c r="F21" s="8"/>
      <c r="G21" s="9" t="s">
        <v>6</v>
      </c>
      <c r="H21" s="10" t="s">
        <v>7</v>
      </c>
    </row>
    <row r="22" spans="2:8" x14ac:dyDescent="0.3">
      <c r="B22" s="11" t="s">
        <v>8</v>
      </c>
      <c r="C22" s="12"/>
      <c r="D22" s="12"/>
      <c r="E22" s="12"/>
      <c r="F22" s="13"/>
      <c r="G22" s="14">
        <v>182</v>
      </c>
      <c r="H22" s="15">
        <v>181.44</v>
      </c>
    </row>
    <row r="23" spans="2:8" x14ac:dyDescent="0.3">
      <c r="B23" s="16" t="s">
        <v>9</v>
      </c>
      <c r="C23" s="17"/>
      <c r="D23" s="17"/>
      <c r="E23" s="17"/>
      <c r="F23" s="18"/>
      <c r="G23" s="19">
        <v>60</v>
      </c>
      <c r="H23" s="20">
        <v>153.9</v>
      </c>
    </row>
    <row r="24" spans="2:8" x14ac:dyDescent="0.3">
      <c r="B24" s="16" t="s">
        <v>10</v>
      </c>
      <c r="C24" s="17"/>
      <c r="D24" s="17"/>
      <c r="E24" s="17"/>
      <c r="F24" s="18"/>
      <c r="G24" s="19">
        <v>600</v>
      </c>
      <c r="H24" s="20">
        <v>600</v>
      </c>
    </row>
    <row r="25" spans="2:8" x14ac:dyDescent="0.3">
      <c r="B25" s="16" t="s">
        <v>11</v>
      </c>
      <c r="C25" s="17"/>
      <c r="D25" s="17"/>
      <c r="E25" s="17"/>
      <c r="F25" s="18"/>
      <c r="G25" s="86">
        <v>1000</v>
      </c>
      <c r="H25" s="85">
        <v>1000</v>
      </c>
    </row>
    <row r="26" spans="2:8" x14ac:dyDescent="0.3">
      <c r="B26" s="21" t="s">
        <v>12</v>
      </c>
      <c r="F26" s="22"/>
      <c r="G26" s="23">
        <v>480</v>
      </c>
      <c r="H26" s="24">
        <v>480</v>
      </c>
    </row>
    <row r="27" spans="2:8" x14ac:dyDescent="0.3">
      <c r="B27" s="16" t="s">
        <v>13</v>
      </c>
      <c r="C27" s="17"/>
      <c r="D27" s="17"/>
      <c r="E27" s="17"/>
      <c r="F27" s="18"/>
      <c r="G27" s="25">
        <v>1000</v>
      </c>
      <c r="H27" s="26">
        <v>495.6</v>
      </c>
    </row>
    <row r="28" spans="2:8" x14ac:dyDescent="0.3">
      <c r="B28" s="16" t="s">
        <v>14</v>
      </c>
      <c r="C28" s="17"/>
      <c r="D28" s="17"/>
      <c r="E28" s="17"/>
      <c r="F28" s="18"/>
      <c r="G28" s="19">
        <v>20</v>
      </c>
      <c r="H28" s="20">
        <v>0</v>
      </c>
    </row>
    <row r="29" spans="2:8" x14ac:dyDescent="0.3">
      <c r="B29" s="16" t="s">
        <v>15</v>
      </c>
      <c r="C29" s="17"/>
      <c r="D29" s="17"/>
      <c r="E29" s="17"/>
      <c r="F29" s="18"/>
      <c r="G29" s="19">
        <v>60</v>
      </c>
      <c r="H29" s="20">
        <v>21</v>
      </c>
    </row>
    <row r="30" spans="2:8" x14ac:dyDescent="0.3">
      <c r="B30" s="27" t="s">
        <v>16</v>
      </c>
      <c r="C30" s="17"/>
      <c r="D30" s="17"/>
      <c r="E30" s="17"/>
      <c r="F30" s="18"/>
      <c r="G30" s="19">
        <v>250</v>
      </c>
      <c r="H30" s="20">
        <v>149.4</v>
      </c>
    </row>
    <row r="31" spans="2:8" x14ac:dyDescent="0.3">
      <c r="B31" s="16" t="s">
        <v>17</v>
      </c>
      <c r="C31" s="28"/>
      <c r="D31" s="17"/>
      <c r="E31" s="17"/>
      <c r="F31" s="18"/>
      <c r="G31" s="19">
        <v>45</v>
      </c>
      <c r="H31" s="20">
        <v>48.98</v>
      </c>
    </row>
    <row r="32" spans="2:8" x14ac:dyDescent="0.3">
      <c r="B32" s="16" t="s">
        <v>18</v>
      </c>
      <c r="C32" s="29"/>
      <c r="D32" s="17"/>
      <c r="E32" s="17"/>
      <c r="F32" s="18"/>
      <c r="G32" s="19">
        <v>12</v>
      </c>
      <c r="H32" s="20">
        <v>11.13</v>
      </c>
    </row>
    <row r="33" spans="1:12" x14ac:dyDescent="0.3">
      <c r="B33" s="16" t="s">
        <v>19</v>
      </c>
      <c r="C33" s="28"/>
      <c r="D33" s="17"/>
      <c r="E33" s="17"/>
      <c r="F33" s="18"/>
      <c r="G33" s="19">
        <v>840</v>
      </c>
      <c r="H33" s="20">
        <v>1512</v>
      </c>
    </row>
    <row r="34" spans="1:12" x14ac:dyDescent="0.3">
      <c r="B34" s="16" t="s">
        <v>20</v>
      </c>
      <c r="C34" s="29"/>
      <c r="D34" s="17"/>
      <c r="E34" s="17"/>
      <c r="F34" s="18"/>
      <c r="G34" s="19">
        <v>160</v>
      </c>
      <c r="H34" s="20">
        <v>378</v>
      </c>
      <c r="L34" s="92"/>
    </row>
    <row r="35" spans="1:12" x14ac:dyDescent="0.3">
      <c r="B35" s="16" t="s">
        <v>21</v>
      </c>
      <c r="C35" s="29"/>
      <c r="D35" s="17"/>
      <c r="E35" s="17"/>
      <c r="F35" s="18"/>
      <c r="G35" s="19">
        <v>320</v>
      </c>
      <c r="H35" s="20">
        <v>334</v>
      </c>
    </row>
    <row r="36" spans="1:12" x14ac:dyDescent="0.3">
      <c r="B36" s="16" t="s">
        <v>22</v>
      </c>
      <c r="C36" s="28"/>
      <c r="D36" s="17"/>
      <c r="E36" s="17"/>
      <c r="F36" s="18"/>
      <c r="G36" s="19">
        <v>0</v>
      </c>
      <c r="H36" s="20">
        <v>0</v>
      </c>
    </row>
    <row r="37" spans="1:12" x14ac:dyDescent="0.3">
      <c r="B37" s="16" t="s">
        <v>23</v>
      </c>
      <c r="C37" s="28"/>
      <c r="D37" s="17"/>
      <c r="E37" s="17"/>
      <c r="F37" s="18"/>
      <c r="G37" s="89">
        <v>154</v>
      </c>
      <c r="H37" s="87">
        <v>162</v>
      </c>
      <c r="I37" s="30"/>
    </row>
    <row r="38" spans="1:12" x14ac:dyDescent="0.3">
      <c r="B38" s="31" t="s">
        <v>48</v>
      </c>
      <c r="C38" s="32"/>
      <c r="D38" s="33"/>
      <c r="E38" s="33"/>
      <c r="F38" s="34"/>
      <c r="G38" s="89">
        <v>250</v>
      </c>
      <c r="H38" s="88">
        <v>505</v>
      </c>
      <c r="I38" s="30"/>
    </row>
    <row r="39" spans="1:12" x14ac:dyDescent="0.3">
      <c r="B39" s="90"/>
      <c r="C39" s="33"/>
      <c r="D39" s="33"/>
      <c r="E39" s="33"/>
      <c r="F39" s="34"/>
      <c r="G39" s="36"/>
      <c r="H39" s="35"/>
      <c r="I39" s="30"/>
    </row>
    <row r="40" spans="1:12" x14ac:dyDescent="0.3">
      <c r="B40" s="91" t="s">
        <v>24</v>
      </c>
      <c r="C40" s="33"/>
      <c r="D40" s="33"/>
      <c r="E40" s="33"/>
      <c r="F40" s="34"/>
      <c r="G40" s="37">
        <f>SUM(G22:G39)</f>
        <v>5433</v>
      </c>
      <c r="H40" s="38">
        <f>SUM(H22:H39)</f>
        <v>6032.4500000000007</v>
      </c>
      <c r="I40" s="30"/>
    </row>
    <row r="41" spans="1:12" x14ac:dyDescent="0.3">
      <c r="B41" s="90"/>
      <c r="C41" s="33"/>
      <c r="D41" s="33"/>
      <c r="E41" s="33"/>
      <c r="F41" s="34"/>
      <c r="G41" s="39"/>
      <c r="H41" s="40"/>
    </row>
    <row r="42" spans="1:12" x14ac:dyDescent="0.3">
      <c r="B42" s="16" t="s">
        <v>25</v>
      </c>
      <c r="C42" s="29"/>
      <c r="D42" s="17"/>
      <c r="E42" s="17"/>
      <c r="F42" s="18"/>
      <c r="G42" s="19"/>
      <c r="H42" s="26">
        <v>3345.69</v>
      </c>
    </row>
    <row r="43" spans="1:12" x14ac:dyDescent="0.3">
      <c r="B43" s="21"/>
      <c r="F43" s="22"/>
      <c r="G43" s="23"/>
      <c r="H43" s="41"/>
    </row>
    <row r="44" spans="1:12" ht="15" thickBot="1" x14ac:dyDescent="0.35">
      <c r="A44" s="70"/>
      <c r="B44" s="42"/>
      <c r="C44" s="43"/>
      <c r="D44" s="43"/>
      <c r="E44" s="43"/>
      <c r="F44" s="44"/>
      <c r="G44" s="45"/>
      <c r="H44" s="46"/>
    </row>
    <row r="45" spans="1:12" ht="15" thickBot="1" x14ac:dyDescent="0.35">
      <c r="B45" s="47" t="s">
        <v>26</v>
      </c>
      <c r="C45" s="48"/>
      <c r="D45" s="48"/>
      <c r="E45" s="48"/>
      <c r="F45" s="49"/>
      <c r="G45" s="50">
        <v>5433</v>
      </c>
      <c r="H45" s="51">
        <v>9407.09</v>
      </c>
    </row>
    <row r="46" spans="1:12" ht="15" thickTop="1" x14ac:dyDescent="0.3"/>
    <row r="48" spans="1:12" x14ac:dyDescent="0.3">
      <c r="B48" s="52" t="s">
        <v>27</v>
      </c>
    </row>
    <row r="49" spans="2:8" ht="15" thickBot="1" x14ac:dyDescent="0.35">
      <c r="B49" s="52"/>
    </row>
    <row r="50" spans="2:8" ht="15" thickTop="1" x14ac:dyDescent="0.3">
      <c r="B50" s="6"/>
      <c r="C50" s="7"/>
      <c r="D50" s="7"/>
      <c r="E50" s="7"/>
      <c r="F50" s="7"/>
      <c r="G50" s="53"/>
      <c r="H50" s="53" t="s">
        <v>28</v>
      </c>
    </row>
    <row r="51" spans="2:8" x14ac:dyDescent="0.3">
      <c r="B51" s="27" t="s">
        <v>29</v>
      </c>
      <c r="C51" s="17"/>
      <c r="D51" s="17"/>
      <c r="E51" s="17"/>
      <c r="F51" s="17"/>
      <c r="G51" s="55"/>
      <c r="H51" s="54">
        <v>28302.06</v>
      </c>
    </row>
    <row r="52" spans="2:8" x14ac:dyDescent="0.3">
      <c r="B52" s="27" t="s">
        <v>30</v>
      </c>
      <c r="C52" s="17"/>
      <c r="D52" s="17"/>
      <c r="E52" s="17"/>
      <c r="F52" s="17"/>
      <c r="G52" s="55"/>
      <c r="H52" s="55">
        <v>0</v>
      </c>
    </row>
    <row r="53" spans="2:8" ht="15" thickBot="1" x14ac:dyDescent="0.35">
      <c r="B53" s="56" t="s">
        <v>31</v>
      </c>
      <c r="C53" s="57"/>
      <c r="D53" s="48"/>
      <c r="E53" s="48"/>
      <c r="F53" s="48"/>
      <c r="G53" s="58"/>
      <c r="H53" s="58">
        <v>34.979999999999997</v>
      </c>
    </row>
    <row r="54" spans="2:8" ht="15.6" thickTop="1" thickBot="1" x14ac:dyDescent="0.35">
      <c r="B54" s="59" t="s">
        <v>32</v>
      </c>
      <c r="C54" s="48"/>
      <c r="D54" s="48"/>
      <c r="E54" s="48"/>
      <c r="F54" s="48"/>
      <c r="G54" s="58"/>
      <c r="H54" s="60">
        <f>SUM(H51:H53)</f>
        <v>28337.040000000001</v>
      </c>
    </row>
    <row r="55" spans="2:8" ht="15" thickTop="1" x14ac:dyDescent="0.3"/>
    <row r="56" spans="2:8" ht="15" thickBot="1" x14ac:dyDescent="0.35">
      <c r="B56" s="48"/>
    </row>
    <row r="57" spans="2:8" ht="15" thickTop="1" x14ac:dyDescent="0.3">
      <c r="B57" s="61" t="s">
        <v>33</v>
      </c>
      <c r="C57" s="7"/>
      <c r="D57" s="7"/>
      <c r="E57" s="7"/>
      <c r="F57" s="7"/>
      <c r="G57" s="62"/>
      <c r="H57" s="63">
        <v>22304.59</v>
      </c>
    </row>
    <row r="58" spans="2:8" x14ac:dyDescent="0.3">
      <c r="B58" s="64" t="s">
        <v>34</v>
      </c>
      <c r="C58" s="17"/>
      <c r="D58" s="17"/>
      <c r="E58" s="17"/>
      <c r="F58" s="17"/>
      <c r="G58" s="55"/>
      <c r="H58" s="65">
        <v>3345.69</v>
      </c>
    </row>
    <row r="59" spans="2:8" x14ac:dyDescent="0.3">
      <c r="B59" s="66" t="s">
        <v>35</v>
      </c>
      <c r="C59" s="67"/>
      <c r="D59" s="17"/>
      <c r="E59" s="17"/>
      <c r="F59" s="17"/>
      <c r="G59" s="55"/>
      <c r="H59" s="68" t="s">
        <v>36</v>
      </c>
    </row>
    <row r="60" spans="2:8" x14ac:dyDescent="0.3">
      <c r="B60" s="69" t="s">
        <v>37</v>
      </c>
      <c r="C60" s="52"/>
      <c r="G60" s="70"/>
      <c r="H60" s="71">
        <v>18169.95</v>
      </c>
    </row>
    <row r="61" spans="2:8" x14ac:dyDescent="0.3">
      <c r="B61" s="69" t="s">
        <v>38</v>
      </c>
      <c r="C61" s="52"/>
      <c r="G61" s="70"/>
      <c r="H61" s="72"/>
    </row>
    <row r="62" spans="2:8" ht="15" thickBot="1" x14ac:dyDescent="0.35">
      <c r="B62" s="59" t="s">
        <v>39</v>
      </c>
      <c r="C62" s="48"/>
      <c r="D62" s="48"/>
      <c r="E62" s="48"/>
      <c r="F62" s="48"/>
      <c r="G62" s="58"/>
      <c r="H62" s="60">
        <v>18169.95</v>
      </c>
    </row>
    <row r="63" spans="2:8" ht="15" thickTop="1" x14ac:dyDescent="0.3"/>
    <row r="64" spans="2:8" ht="15" thickBot="1" x14ac:dyDescent="0.35"/>
    <row r="65" spans="2:8" ht="15.6" thickTop="1" thickBot="1" x14ac:dyDescent="0.35">
      <c r="B65" s="73"/>
      <c r="C65" s="74"/>
      <c r="D65" s="74"/>
      <c r="E65" s="75"/>
      <c r="F65" s="76"/>
      <c r="G65" s="77" t="s">
        <v>40</v>
      </c>
      <c r="H65" s="77" t="s">
        <v>41</v>
      </c>
    </row>
    <row r="66" spans="2:8" ht="15.6" thickTop="1" thickBot="1" x14ac:dyDescent="0.35">
      <c r="B66" s="6" t="s">
        <v>42</v>
      </c>
      <c r="C66" s="7"/>
      <c r="D66" s="7"/>
      <c r="E66" s="7"/>
      <c r="F66" s="62"/>
      <c r="G66" s="78">
        <v>3761.64</v>
      </c>
      <c r="H66" s="79">
        <v>28536.9</v>
      </c>
    </row>
    <row r="67" spans="2:8" ht="15.6" thickTop="1" thickBot="1" x14ac:dyDescent="0.35">
      <c r="B67" s="47" t="s">
        <v>43</v>
      </c>
      <c r="C67" s="48"/>
      <c r="D67" s="48"/>
      <c r="E67" s="48"/>
      <c r="F67" s="80"/>
      <c r="G67" s="81">
        <v>3.5</v>
      </c>
      <c r="H67" s="82">
        <v>54.15</v>
      </c>
    </row>
    <row r="68" spans="2:8" ht="15.6" thickTop="1" thickBot="1" x14ac:dyDescent="0.35">
      <c r="B68" s="47" t="s">
        <v>44</v>
      </c>
      <c r="C68" s="48"/>
      <c r="D68" s="48"/>
      <c r="E68" s="48"/>
      <c r="F68" s="58"/>
      <c r="G68" s="82">
        <v>2320.14</v>
      </c>
      <c r="H68" s="82">
        <v>2742.6</v>
      </c>
    </row>
    <row r="69" spans="2:8" ht="15.6" thickTop="1" thickBot="1" x14ac:dyDescent="0.35">
      <c r="B69" s="47" t="s">
        <v>45</v>
      </c>
      <c r="C69" s="48"/>
      <c r="D69" s="48"/>
      <c r="E69" s="48"/>
      <c r="F69" s="58"/>
      <c r="G69" s="81">
        <v>14802.05</v>
      </c>
      <c r="H69" s="82">
        <v>277</v>
      </c>
    </row>
    <row r="70" spans="2:8" ht="15.6" thickTop="1" thickBot="1" x14ac:dyDescent="0.35">
      <c r="B70" s="47" t="s">
        <v>46</v>
      </c>
      <c r="C70" s="48"/>
      <c r="D70" s="48"/>
      <c r="E70" s="48"/>
      <c r="F70" s="58"/>
      <c r="G70" s="82">
        <v>0</v>
      </c>
      <c r="H70" s="82">
        <v>644.6</v>
      </c>
    </row>
    <row r="71" spans="2:8" ht="15.6" thickTop="1" thickBot="1" x14ac:dyDescent="0.35">
      <c r="B71" s="47" t="s">
        <v>47</v>
      </c>
      <c r="C71" s="48"/>
      <c r="D71" s="48"/>
      <c r="E71" s="48"/>
      <c r="F71" s="58"/>
      <c r="G71" s="81">
        <v>17.62</v>
      </c>
      <c r="H71" s="82">
        <v>18.34</v>
      </c>
    </row>
    <row r="72" spans="2:8" ht="15.6" thickTop="1" thickBot="1" x14ac:dyDescent="0.35">
      <c r="B72" s="47" t="s">
        <v>35</v>
      </c>
      <c r="C72" s="48"/>
      <c r="D72" s="48"/>
      <c r="E72" s="48"/>
      <c r="F72" s="58"/>
      <c r="G72" s="82">
        <v>3533.55</v>
      </c>
      <c r="H72" s="82">
        <v>3533.55</v>
      </c>
    </row>
    <row r="73" spans="2:8" ht="15.6" thickTop="1" thickBot="1" x14ac:dyDescent="0.35">
      <c r="B73" s="73"/>
      <c r="C73" s="74"/>
      <c r="D73" s="74"/>
      <c r="E73" s="74"/>
      <c r="F73" s="83"/>
      <c r="G73" s="84"/>
      <c r="H73" s="79"/>
    </row>
    <row r="74" spans="2:8" ht="15" thickTop="1" x14ac:dyDescent="0.3"/>
  </sheetData>
  <mergeCells count="1">
    <mergeCell ref="B53:C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Klimová</dc:creator>
  <cp:lastModifiedBy>Jana Klimová</cp:lastModifiedBy>
  <dcterms:created xsi:type="dcterms:W3CDTF">2015-06-05T18:19:34Z</dcterms:created>
  <dcterms:modified xsi:type="dcterms:W3CDTF">2024-04-29T12:36:40Z</dcterms:modified>
</cp:coreProperties>
</file>